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87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7" i="1"/>
  <c r="F47"/>
  <c r="E47"/>
  <c r="G46"/>
  <c r="F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G5"/>
  <c r="F5"/>
  <c r="E5"/>
  <c r="G4"/>
  <c r="F4"/>
  <c r="E4"/>
  <c r="F3"/>
  <c r="E3"/>
  <c r="G3"/>
  <c r="D46"/>
  <c r="C46"/>
  <c r="B46"/>
  <c r="E46" s="1"/>
</calcChain>
</file>

<file path=xl/sharedStrings.xml><?xml version="1.0" encoding="utf-8"?>
<sst xmlns="http://schemas.openxmlformats.org/spreadsheetml/2006/main" count="55" uniqueCount="52">
  <si>
    <t>Votos</t>
  </si>
  <si>
    <t>Porcentajes</t>
  </si>
  <si>
    <t>Distritos</t>
  </si>
  <si>
    <t>PPC</t>
  </si>
  <si>
    <t>FS</t>
  </si>
  <si>
    <t>Total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</si>
  <si>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</si>
  <si>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</si>
  <si>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</si>
  <si>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</si>
  <si>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</si>
  <si>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</si>
  <si>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</si>
  <si>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</si>
  <si>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Comas</t>
  </si>
  <si>
    <t>El Agustino</t>
  </si>
  <si>
    <t>Independencia</t>
  </si>
  <si>
    <t>JesusMaría</t>
  </si>
  <si>
    <t>La Molina</t>
  </si>
  <si>
    <t>La Victoria</t>
  </si>
  <si>
    <t>Lima</t>
  </si>
  <si>
    <t>Lince</t>
  </si>
  <si>
    <t>Los Olivos</t>
  </si>
  <si>
    <t>Lurigancho</t>
  </si>
  <si>
    <t>Lurin</t>
  </si>
  <si>
    <t>Magdalena</t>
  </si>
  <si>
    <t>Miraflores</t>
  </si>
  <si>
    <t>Pachacamac</t>
  </si>
  <si>
    <t>Pucusana</t>
  </si>
  <si>
    <t>PuebloLibre</t>
  </si>
  <si>
    <t>Puente Piedra</t>
  </si>
  <si>
    <t>Punta Hermosa</t>
  </si>
  <si>
    <t>Punta Negra</t>
  </si>
  <si>
    <t>Rimac</t>
  </si>
  <si>
    <t>San Bartolo</t>
  </si>
  <si>
    <t>San Borja</t>
  </si>
  <si>
    <t>San Isidro</t>
  </si>
  <si>
    <t>SJ Lurigancho</t>
  </si>
  <si>
    <t>SJ Miraflores</t>
  </si>
  <si>
    <t>San Luis</t>
  </si>
  <si>
    <t>SM Porres</t>
  </si>
  <si>
    <t>S Miguel</t>
  </si>
  <si>
    <t>Santa Anita</t>
  </si>
  <si>
    <t>Santa María del Mar</t>
  </si>
  <si>
    <t>Santa Rosa</t>
  </si>
  <si>
    <t>Surco</t>
  </si>
  <si>
    <t>Surquillo</t>
  </si>
  <si>
    <t>VES</t>
  </si>
  <si>
    <t>VMT</t>
  </si>
  <si>
    <t>Total suma</t>
  </si>
  <si>
    <t>Total ONPE</t>
  </si>
  <si>
    <t>% contabilizado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</si>
</sst>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rgb="FF1D539A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2" fontId="0" fillId="0" borderId="0" xfId="0" applyNumberFormat="1"/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26" workbookViewId="0">
      <selection activeCell="M31" sqref="M31"/>
    </sheetView>
  </sheetViews>
  <sheetFormatPr defaultRowHeight="15"/>
  <sheetData>
    <row r="1" spans="1:8">
      <c r="B1" s="6" t="s">
        <v>0</v>
      </c>
      <c r="C1" s="6"/>
      <c r="D1" s="6"/>
      <c r="E1" s="6" t="s">
        <v>1</v>
      </c>
      <c r="F1" s="6"/>
      <c r="G1" s="6"/>
    </row>
    <row r="2" spans="1:8">
      <c r="A2" t="s">
        <v>2</v>
      </c>
      <c r="B2" t="s">
        <v>3</v>
      </c>
      <c r="C2" t="s">
        <v>4</v>
      </c>
      <c r="D2" t="s">
        <v>5</v>
      </c>
      <c r="E2" t="s">
        <v>3</v>
      </c>
      <c r="F2" t="s">
        <v>4</v>
      </c>
      <c r="G2" t="s">
        <v>5</v>
      </c>
      <c r="H2" t="s">
        <v>51</v>
      </c>
    </row>
    <row r="3" spans="1:8" ht="15.75">
      <c r="A3" t="s">
        <v>6</v>
      </c>
      <c r="B3" s="1">
        <v>3165</v>
      </c>
      <c r="C3" s="1">
        <v>5154</v>
      </c>
      <c r="D3" s="1">
        <v>11887</v>
      </c>
      <c r="E3" s="2">
        <f>100*B3/$D3</f>
        <v>26.625725582569192</v>
      </c>
      <c r="F3" s="2">
        <f>100*C3/$D3</f>
        <v>43.358290569529736</v>
      </c>
      <c r="G3">
        <f>100*D3/$D3</f>
        <v>100</v>
      </c>
      <c r="H3" s="3">
        <v>72.131</v>
      </c>
    </row>
    <row r="4" spans="1:8" ht="15.75">
      <c r="A4" t="s">
        <v>7</v>
      </c>
      <c r="B4">
        <v>47834</v>
      </c>
      <c r="C4" s="1">
        <v>77649</v>
      </c>
      <c r="D4" s="1">
        <v>176321</v>
      </c>
      <c r="E4" s="2">
        <f t="shared" ref="E4:E47" si="0">100*B4/$D4</f>
        <v>27.128929622676822</v>
      </c>
      <c r="F4" s="2">
        <f t="shared" ref="F4:F47" si="1">100*C4/$D4</f>
        <v>44.038429909086268</v>
      </c>
      <c r="G4">
        <f t="shared" ref="G4:G47" si="2">100*D4/$D4</f>
        <v>100</v>
      </c>
      <c r="H4" s="3">
        <v>73.396000000000001</v>
      </c>
    </row>
    <row r="5" spans="1:8" ht="15.75">
      <c r="A5" t="s">
        <v>8</v>
      </c>
      <c r="B5" s="1">
        <v>7970</v>
      </c>
      <c r="C5" s="1">
        <v>5375</v>
      </c>
      <c r="D5" s="1">
        <v>17177</v>
      </c>
      <c r="E5" s="2">
        <f t="shared" si="0"/>
        <v>46.399254817488504</v>
      </c>
      <c r="F5" s="2">
        <f t="shared" si="1"/>
        <v>31.29184374454212</v>
      </c>
      <c r="G5">
        <f t="shared" si="2"/>
        <v>100</v>
      </c>
      <c r="H5" s="3">
        <v>48.98</v>
      </c>
    </row>
    <row r="6" spans="1:8" ht="15.75">
      <c r="A6" t="s">
        <v>9</v>
      </c>
      <c r="B6" s="1">
        <v>27579</v>
      </c>
      <c r="C6" s="1">
        <v>21148</v>
      </c>
      <c r="D6" s="1">
        <v>61443</v>
      </c>
      <c r="E6" s="2">
        <f t="shared" si="0"/>
        <v>44.885503637517701</v>
      </c>
      <c r="F6" s="2">
        <f t="shared" si="1"/>
        <v>34.418892306690751</v>
      </c>
      <c r="G6">
        <f t="shared" si="2"/>
        <v>100</v>
      </c>
      <c r="H6" s="3">
        <v>80.528999999999996</v>
      </c>
    </row>
    <row r="7" spans="1:8" ht="15.75">
      <c r="A7" t="s">
        <v>10</v>
      </c>
      <c r="B7" s="1">
        <v>20587</v>
      </c>
      <c r="C7" s="1">
        <v>31221</v>
      </c>
      <c r="D7" s="1">
        <v>70331</v>
      </c>
      <c r="E7" s="2">
        <f t="shared" si="0"/>
        <v>29.271587209054328</v>
      </c>
      <c r="F7" s="2">
        <f t="shared" si="1"/>
        <v>44.391520097823154</v>
      </c>
      <c r="G7">
        <f t="shared" si="2"/>
        <v>100</v>
      </c>
      <c r="H7" s="3">
        <v>69.370999999999995</v>
      </c>
    </row>
    <row r="8" spans="1:8" ht="15.75">
      <c r="A8" t="s">
        <v>11</v>
      </c>
      <c r="B8" s="1">
        <v>6903</v>
      </c>
      <c r="C8" s="1">
        <v>7121</v>
      </c>
      <c r="D8" s="1">
        <v>19304</v>
      </c>
      <c r="E8" s="2">
        <f t="shared" si="0"/>
        <v>35.759428097803564</v>
      </c>
      <c r="F8" s="2">
        <f t="shared" si="1"/>
        <v>36.888727724823873</v>
      </c>
      <c r="G8">
        <f t="shared" si="2"/>
        <v>100</v>
      </c>
      <c r="H8" s="3">
        <v>70.769000000000005</v>
      </c>
    </row>
    <row r="9" spans="1:8" ht="15.75">
      <c r="A9" t="s">
        <v>12</v>
      </c>
      <c r="B9" s="4">
        <v>51469</v>
      </c>
      <c r="C9" s="1">
        <v>54950</v>
      </c>
      <c r="D9" s="1">
        <v>135636</v>
      </c>
      <c r="E9" s="2">
        <f t="shared" si="0"/>
        <v>37.946415405939426</v>
      </c>
      <c r="F9" s="2">
        <f t="shared" si="1"/>
        <v>40.512843197971037</v>
      </c>
      <c r="G9">
        <f t="shared" si="2"/>
        <v>100</v>
      </c>
      <c r="H9" s="3">
        <v>86.161000000000001</v>
      </c>
    </row>
    <row r="10" spans="1:8" ht="15.75">
      <c r="A10" t="s">
        <v>13</v>
      </c>
      <c r="B10" s="4">
        <v>2831</v>
      </c>
      <c r="C10" s="4">
        <v>1955</v>
      </c>
      <c r="D10" s="1">
        <v>5855</v>
      </c>
      <c r="E10" s="2">
        <f t="shared" si="0"/>
        <v>48.351836037574721</v>
      </c>
      <c r="F10" s="2">
        <f t="shared" si="1"/>
        <v>33.390264730999149</v>
      </c>
      <c r="G10">
        <f t="shared" si="2"/>
        <v>100</v>
      </c>
      <c r="H10" s="3">
        <v>54.795000000000002</v>
      </c>
    </row>
    <row r="11" spans="1:8" ht="15.75">
      <c r="A11" t="s">
        <v>14</v>
      </c>
      <c r="B11" s="1">
        <v>56433</v>
      </c>
      <c r="C11" s="1">
        <v>76626</v>
      </c>
      <c r="D11" s="1">
        <v>181576</v>
      </c>
      <c r="E11" s="2">
        <f t="shared" si="0"/>
        <v>31.079547957879896</v>
      </c>
      <c r="F11" s="2">
        <f t="shared" si="1"/>
        <v>42.200511080759568</v>
      </c>
      <c r="G11">
        <f t="shared" si="2"/>
        <v>100</v>
      </c>
      <c r="H11" s="3">
        <v>64.872</v>
      </c>
    </row>
    <row r="12" spans="1:8" ht="15.75">
      <c r="A12" t="s">
        <v>15</v>
      </c>
      <c r="B12" s="1">
        <v>20356</v>
      </c>
      <c r="C12" s="1">
        <v>27336</v>
      </c>
      <c r="D12" s="4">
        <v>65531</v>
      </c>
      <c r="E12" s="2">
        <f t="shared" si="0"/>
        <v>31.063160946727503</v>
      </c>
      <c r="F12" s="2">
        <f t="shared" si="1"/>
        <v>41.714608353298438</v>
      </c>
      <c r="G12">
        <f t="shared" si="2"/>
        <v>100</v>
      </c>
      <c r="H12" s="3">
        <v>63.597000000000001</v>
      </c>
    </row>
    <row r="13" spans="1:8" ht="15.75">
      <c r="A13" t="s">
        <v>16</v>
      </c>
      <c r="B13" s="1">
        <v>21127</v>
      </c>
      <c r="C13" s="1">
        <v>31233</v>
      </c>
      <c r="D13" s="1">
        <v>71074</v>
      </c>
      <c r="E13" s="2">
        <f t="shared" si="0"/>
        <v>29.725356670512422</v>
      </c>
      <c r="F13" s="2">
        <f t="shared" si="1"/>
        <v>43.944339702282129</v>
      </c>
      <c r="G13">
        <f t="shared" si="2"/>
        <v>100</v>
      </c>
      <c r="H13" s="3">
        <v>60.951000000000001</v>
      </c>
    </row>
    <row r="14" spans="1:8" ht="15.75">
      <c r="A14" t="s">
        <v>17</v>
      </c>
      <c r="B14" s="1">
        <v>30847</v>
      </c>
      <c r="C14" s="1">
        <v>17556</v>
      </c>
      <c r="D14" s="1">
        <v>58397</v>
      </c>
      <c r="E14" s="2">
        <f t="shared" si="0"/>
        <v>52.822918985564328</v>
      </c>
      <c r="F14" s="2">
        <f t="shared" si="1"/>
        <v>30.063188177474871</v>
      </c>
      <c r="G14">
        <f t="shared" si="2"/>
        <v>100</v>
      </c>
      <c r="H14" s="3">
        <v>77.253</v>
      </c>
    </row>
    <row r="15" spans="1:8" ht="15.75">
      <c r="A15" t="s">
        <v>18</v>
      </c>
      <c r="B15" s="1">
        <v>39825</v>
      </c>
      <c r="C15" s="1">
        <v>17974</v>
      </c>
      <c r="D15" s="1">
        <v>71123</v>
      </c>
      <c r="E15" s="2">
        <f t="shared" si="0"/>
        <v>55.994544662064314</v>
      </c>
      <c r="F15" s="2">
        <f t="shared" si="1"/>
        <v>25.271712385585534</v>
      </c>
      <c r="G15">
        <f t="shared" si="2"/>
        <v>100</v>
      </c>
      <c r="H15" s="3">
        <v>69.037999999999997</v>
      </c>
    </row>
    <row r="16" spans="1:8" ht="15.75">
      <c r="A16" t="s">
        <v>19</v>
      </c>
      <c r="B16" s="1">
        <v>36508</v>
      </c>
      <c r="C16" s="1">
        <v>33512</v>
      </c>
      <c r="D16" s="1">
        <v>92725</v>
      </c>
      <c r="E16" s="2">
        <f t="shared" si="0"/>
        <v>39.372337557293072</v>
      </c>
      <c r="F16" s="2">
        <f t="shared" si="1"/>
        <v>36.141277972499324</v>
      </c>
      <c r="G16">
        <f t="shared" si="2"/>
        <v>100</v>
      </c>
      <c r="H16" s="3">
        <v>61.298000000000002</v>
      </c>
    </row>
    <row r="17" spans="1:8" ht="15.75">
      <c r="A17" t="s">
        <v>20</v>
      </c>
      <c r="B17" s="1">
        <v>66726</v>
      </c>
      <c r="C17" s="1">
        <v>71441</v>
      </c>
      <c r="D17" s="4">
        <v>174632</v>
      </c>
      <c r="E17" s="2">
        <f t="shared" si="0"/>
        <v>38.209491960236385</v>
      </c>
      <c r="F17" s="2">
        <f t="shared" si="1"/>
        <v>40.909455311741262</v>
      </c>
      <c r="G17">
        <f t="shared" si="2"/>
        <v>100</v>
      </c>
      <c r="H17" s="3">
        <v>75.254999999999995</v>
      </c>
    </row>
    <row r="18" spans="1:8" ht="15.75">
      <c r="A18" t="s">
        <v>21</v>
      </c>
      <c r="B18" s="1">
        <v>22641</v>
      </c>
      <c r="C18" s="1">
        <v>12981</v>
      </c>
      <c r="D18" s="1">
        <v>43725</v>
      </c>
      <c r="E18" s="2">
        <f t="shared" si="0"/>
        <v>51.780445969125218</v>
      </c>
      <c r="F18" s="2">
        <f t="shared" si="1"/>
        <v>29.687821612349914</v>
      </c>
      <c r="G18">
        <f t="shared" si="2"/>
        <v>100</v>
      </c>
      <c r="H18" s="3">
        <v>72.876000000000005</v>
      </c>
    </row>
    <row r="19" spans="1:8" ht="15.75">
      <c r="A19" t="s">
        <v>22</v>
      </c>
      <c r="B19" s="1">
        <v>49933</v>
      </c>
      <c r="C19" s="1">
        <v>55699</v>
      </c>
      <c r="D19" s="1">
        <v>142229</v>
      </c>
      <c r="E19" s="2">
        <f t="shared" si="0"/>
        <v>35.107467534750299</v>
      </c>
      <c r="F19" s="2">
        <f t="shared" si="1"/>
        <v>39.161493085095167</v>
      </c>
      <c r="G19">
        <f t="shared" si="2"/>
        <v>100</v>
      </c>
      <c r="H19" s="3">
        <v>73.802000000000007</v>
      </c>
    </row>
    <row r="20" spans="1:8" ht="15.75">
      <c r="A20" t="s">
        <v>23</v>
      </c>
      <c r="B20" s="1">
        <v>13577</v>
      </c>
      <c r="C20" s="1">
        <v>19477</v>
      </c>
      <c r="D20" s="1">
        <v>50031</v>
      </c>
      <c r="E20" s="2">
        <f t="shared" si="0"/>
        <v>27.137174951530053</v>
      </c>
      <c r="F20" s="2">
        <f t="shared" si="1"/>
        <v>38.929863484639526</v>
      </c>
      <c r="G20">
        <f t="shared" si="2"/>
        <v>100</v>
      </c>
      <c r="H20" s="3">
        <v>70.27</v>
      </c>
    </row>
    <row r="21" spans="1:8" ht="15.75">
      <c r="A21" t="s">
        <v>24</v>
      </c>
      <c r="B21" s="1">
        <v>9404</v>
      </c>
      <c r="C21" s="1">
        <v>8438</v>
      </c>
      <c r="D21" s="1">
        <v>23103</v>
      </c>
      <c r="E21" s="2">
        <f t="shared" si="0"/>
        <v>40.704670389126953</v>
      </c>
      <c r="F21" s="2">
        <f t="shared" si="1"/>
        <v>36.5233952300567</v>
      </c>
      <c r="G21">
        <f t="shared" si="2"/>
        <v>100</v>
      </c>
      <c r="H21" s="3">
        <v>71.111000000000004</v>
      </c>
    </row>
    <row r="22" spans="1:8" ht="15.75">
      <c r="A22" t="s">
        <v>25</v>
      </c>
      <c r="B22" s="1">
        <v>17710</v>
      </c>
      <c r="C22" s="1">
        <v>10051</v>
      </c>
      <c r="D22" s="1">
        <v>33699</v>
      </c>
      <c r="E22" s="2">
        <f t="shared" si="0"/>
        <v>52.553488234072226</v>
      </c>
      <c r="F22" s="2">
        <f t="shared" si="1"/>
        <v>29.82581085492151</v>
      </c>
      <c r="G22">
        <f t="shared" si="2"/>
        <v>100</v>
      </c>
      <c r="H22" s="3">
        <v>75.918000000000006</v>
      </c>
    </row>
    <row r="23" spans="1:8" ht="15.75">
      <c r="A23" t="s">
        <v>26</v>
      </c>
      <c r="B23" s="1">
        <v>36657</v>
      </c>
      <c r="C23" s="4">
        <v>14503</v>
      </c>
      <c r="D23" s="1">
        <v>61038</v>
      </c>
      <c r="E23" s="2">
        <f t="shared" si="0"/>
        <v>60.056030669419052</v>
      </c>
      <c r="F23" s="2">
        <f t="shared" si="1"/>
        <v>23.760608145745273</v>
      </c>
      <c r="G23">
        <f t="shared" si="2"/>
        <v>100</v>
      </c>
      <c r="H23" s="3">
        <v>67.085999999999999</v>
      </c>
    </row>
    <row r="24" spans="1:8" ht="15.75">
      <c r="A24" t="s">
        <v>27</v>
      </c>
      <c r="B24" s="1">
        <v>6507</v>
      </c>
      <c r="C24" s="1">
        <v>8457</v>
      </c>
      <c r="D24" s="1">
        <v>23622</v>
      </c>
      <c r="E24" s="2">
        <f t="shared" si="0"/>
        <v>27.546355092710186</v>
      </c>
      <c r="F24" s="2">
        <f t="shared" si="1"/>
        <v>35.801371602743203</v>
      </c>
      <c r="G24">
        <f t="shared" si="2"/>
        <v>100</v>
      </c>
      <c r="H24" s="3">
        <v>81.325000000000003</v>
      </c>
    </row>
    <row r="25" spans="1:8" ht="15.75">
      <c r="A25" t="s">
        <v>28</v>
      </c>
      <c r="B25" s="1">
        <v>1330</v>
      </c>
      <c r="C25" s="1">
        <v>1572</v>
      </c>
      <c r="D25" s="1">
        <v>4598</v>
      </c>
      <c r="E25" s="2">
        <f t="shared" si="0"/>
        <v>28.925619834710744</v>
      </c>
      <c r="F25" s="2">
        <f t="shared" si="1"/>
        <v>34.188777729447587</v>
      </c>
      <c r="G25">
        <f t="shared" si="2"/>
        <v>100</v>
      </c>
      <c r="H25" s="3">
        <v>84.210999999999999</v>
      </c>
    </row>
    <row r="26" spans="1:8" ht="15.75">
      <c r="A26" t="s">
        <v>29</v>
      </c>
      <c r="B26" s="1">
        <v>26138</v>
      </c>
      <c r="C26" s="1">
        <v>14189</v>
      </c>
      <c r="D26" s="1">
        <v>48021</v>
      </c>
      <c r="E26" s="2">
        <f t="shared" si="0"/>
        <v>54.430353387059832</v>
      </c>
      <c r="F26" s="2">
        <f t="shared" si="1"/>
        <v>29.547489639949188</v>
      </c>
      <c r="G26">
        <f t="shared" si="2"/>
        <v>100</v>
      </c>
      <c r="H26" s="3">
        <v>66.826999999999998</v>
      </c>
    </row>
    <row r="27" spans="1:8" ht="15.75">
      <c r="A27" t="s">
        <v>30</v>
      </c>
      <c r="B27" s="1">
        <v>14520</v>
      </c>
      <c r="C27" s="1">
        <v>25079</v>
      </c>
      <c r="D27" s="4">
        <v>59880</v>
      </c>
      <c r="E27" s="2">
        <f t="shared" si="0"/>
        <v>24.248496993987978</v>
      </c>
      <c r="F27" s="2">
        <f t="shared" si="1"/>
        <v>41.882097528390112</v>
      </c>
      <c r="G27">
        <f t="shared" si="2"/>
        <v>100</v>
      </c>
      <c r="H27" s="3">
        <v>56.537999999999997</v>
      </c>
    </row>
    <row r="28" spans="1:8" ht="15.75">
      <c r="A28" t="s">
        <v>31</v>
      </c>
      <c r="B28" s="1">
        <v>1067</v>
      </c>
      <c r="C28">
        <v>714</v>
      </c>
      <c r="D28" s="1">
        <v>2208</v>
      </c>
      <c r="E28" s="2">
        <f t="shared" si="0"/>
        <v>48.324275362318843</v>
      </c>
      <c r="F28" s="2">
        <f t="shared" si="1"/>
        <v>32.336956521739133</v>
      </c>
      <c r="G28">
        <f t="shared" si="2"/>
        <v>100</v>
      </c>
      <c r="H28" s="3">
        <v>59.091000000000001</v>
      </c>
    </row>
    <row r="29" spans="1:8" ht="15.75">
      <c r="A29" t="s">
        <v>32</v>
      </c>
      <c r="B29" s="1">
        <v>1489</v>
      </c>
      <c r="C29" s="5">
        <v>946</v>
      </c>
      <c r="D29" s="4">
        <v>3480</v>
      </c>
      <c r="E29" s="2">
        <f t="shared" si="0"/>
        <v>42.787356321839077</v>
      </c>
      <c r="F29" s="2">
        <f t="shared" si="1"/>
        <v>27.183908045977013</v>
      </c>
      <c r="G29">
        <f t="shared" si="2"/>
        <v>100</v>
      </c>
      <c r="H29" s="3">
        <v>95.832999999999998</v>
      </c>
    </row>
    <row r="30" spans="1:8" ht="15.75">
      <c r="A30" t="s">
        <v>33</v>
      </c>
      <c r="B30" s="1">
        <v>30668</v>
      </c>
      <c r="C30" s="4">
        <v>32552</v>
      </c>
      <c r="D30" s="1">
        <v>86417</v>
      </c>
      <c r="E30" s="2">
        <f t="shared" si="0"/>
        <v>35.48838770149392</v>
      </c>
      <c r="F30" s="2">
        <f t="shared" si="1"/>
        <v>37.668514296955458</v>
      </c>
      <c r="G30">
        <f t="shared" si="2"/>
        <v>100</v>
      </c>
      <c r="H30" s="3">
        <v>68.521000000000001</v>
      </c>
    </row>
    <row r="31" spans="1:8" ht="15.75">
      <c r="A31" t="s">
        <v>34</v>
      </c>
      <c r="B31" s="1">
        <v>1132</v>
      </c>
      <c r="C31" s="1">
        <v>1004</v>
      </c>
      <c r="D31" s="1">
        <v>2928</v>
      </c>
      <c r="E31" s="2">
        <f t="shared" si="0"/>
        <v>38.661202185792348</v>
      </c>
      <c r="F31" s="2">
        <f t="shared" si="1"/>
        <v>34.289617486338798</v>
      </c>
      <c r="G31">
        <f t="shared" si="2"/>
        <v>100</v>
      </c>
      <c r="H31" s="3">
        <v>90.909000000000006</v>
      </c>
    </row>
    <row r="32" spans="1:8" ht="15.75">
      <c r="A32" t="s">
        <v>35</v>
      </c>
      <c r="B32" s="1">
        <v>40733</v>
      </c>
      <c r="C32" s="1">
        <v>15685</v>
      </c>
      <c r="D32" s="1">
        <v>65833</v>
      </c>
      <c r="E32" s="2">
        <f t="shared" si="0"/>
        <v>61.873224674555317</v>
      </c>
      <c r="F32" s="2">
        <f t="shared" si="1"/>
        <v>23.825437090820714</v>
      </c>
      <c r="G32">
        <f t="shared" si="2"/>
        <v>100</v>
      </c>
      <c r="H32" s="3">
        <v>72.933999999999997</v>
      </c>
    </row>
    <row r="33" spans="1:8" ht="15.75">
      <c r="A33" t="s">
        <v>36</v>
      </c>
      <c r="B33" s="1">
        <v>25422</v>
      </c>
      <c r="C33" s="1">
        <v>7748</v>
      </c>
      <c r="D33" s="1">
        <v>38305</v>
      </c>
      <c r="E33" s="2">
        <f t="shared" si="0"/>
        <v>66.367314971935784</v>
      </c>
      <c r="F33" s="2">
        <f t="shared" si="1"/>
        <v>20.227124396292911</v>
      </c>
      <c r="G33">
        <f t="shared" si="2"/>
        <v>100</v>
      </c>
      <c r="H33" s="3">
        <v>72.108999999999995</v>
      </c>
    </row>
    <row r="34" spans="1:8" ht="15.75">
      <c r="A34" t="s">
        <v>37</v>
      </c>
      <c r="B34" s="1">
        <v>124371</v>
      </c>
      <c r="C34" s="1">
        <v>187173</v>
      </c>
      <c r="D34" s="1">
        <v>407642</v>
      </c>
      <c r="E34" s="2">
        <f t="shared" si="0"/>
        <v>30.509859141109111</v>
      </c>
      <c r="F34" s="2">
        <f t="shared" si="1"/>
        <v>45.916024354703389</v>
      </c>
      <c r="G34">
        <f t="shared" si="2"/>
        <v>100</v>
      </c>
      <c r="H34" s="3">
        <v>91.001999999999995</v>
      </c>
    </row>
    <row r="35" spans="1:8" ht="15.75">
      <c r="A35" t="s">
        <v>38</v>
      </c>
      <c r="B35" s="1">
        <v>51124</v>
      </c>
      <c r="C35" s="1">
        <v>65667</v>
      </c>
      <c r="D35" s="1">
        <v>159171</v>
      </c>
      <c r="E35" s="2">
        <f t="shared" si="0"/>
        <v>32.118916134220427</v>
      </c>
      <c r="F35" s="2">
        <f t="shared" si="1"/>
        <v>41.25563073675481</v>
      </c>
      <c r="G35">
        <f t="shared" si="2"/>
        <v>100</v>
      </c>
      <c r="H35" s="3">
        <v>71.474000000000004</v>
      </c>
    </row>
    <row r="36" spans="1:8" ht="15.75">
      <c r="A36" t="s">
        <v>39</v>
      </c>
      <c r="B36" s="1">
        <v>14865</v>
      </c>
      <c r="C36" s="1">
        <v>11660</v>
      </c>
      <c r="D36" s="1">
        <v>34477</v>
      </c>
      <c r="E36" s="2">
        <f t="shared" si="0"/>
        <v>43.115700321953767</v>
      </c>
      <c r="F36" s="2">
        <f t="shared" si="1"/>
        <v>33.819647881196161</v>
      </c>
      <c r="G36">
        <f t="shared" si="2"/>
        <v>100</v>
      </c>
      <c r="H36" s="3">
        <v>79.649000000000001</v>
      </c>
    </row>
    <row r="37" spans="1:8" ht="15.75">
      <c r="A37" t="s">
        <v>40</v>
      </c>
      <c r="B37" s="1">
        <v>76835</v>
      </c>
      <c r="C37" s="1">
        <v>85591</v>
      </c>
      <c r="D37" s="1">
        <v>214865</v>
      </c>
      <c r="E37" s="2">
        <f t="shared" si="0"/>
        <v>35.75966304423708</v>
      </c>
      <c r="F37" s="2">
        <f t="shared" si="1"/>
        <v>39.834779978125802</v>
      </c>
      <c r="G37">
        <f t="shared" si="2"/>
        <v>100</v>
      </c>
      <c r="H37" s="3">
        <v>66.652000000000001</v>
      </c>
    </row>
    <row r="38" spans="1:8" ht="15.75">
      <c r="A38" t="s">
        <v>41</v>
      </c>
      <c r="B38" s="1">
        <v>32780</v>
      </c>
      <c r="C38" s="1">
        <v>19251</v>
      </c>
      <c r="D38" s="1">
        <v>67133</v>
      </c>
      <c r="E38" s="2">
        <f t="shared" si="0"/>
        <v>48.828445027035883</v>
      </c>
      <c r="F38" s="2">
        <f t="shared" si="1"/>
        <v>28.675911995590841</v>
      </c>
      <c r="G38">
        <f t="shared" si="2"/>
        <v>100</v>
      </c>
      <c r="H38" s="3">
        <v>70.989000000000004</v>
      </c>
    </row>
    <row r="39" spans="1:8" ht="15.75">
      <c r="A39" t="s">
        <v>42</v>
      </c>
      <c r="B39" s="1">
        <v>27037</v>
      </c>
      <c r="C39" s="1">
        <v>38188</v>
      </c>
      <c r="D39" s="1">
        <v>91335</v>
      </c>
      <c r="E39" s="2">
        <f t="shared" si="0"/>
        <v>29.60201456177807</v>
      </c>
      <c r="F39" s="2">
        <f t="shared" si="1"/>
        <v>41.810915859199646</v>
      </c>
      <c r="G39">
        <f t="shared" si="2"/>
        <v>100</v>
      </c>
      <c r="H39" s="3">
        <v>77.403000000000006</v>
      </c>
    </row>
    <row r="40" spans="1:8" ht="15.75">
      <c r="A40" t="s">
        <v>43</v>
      </c>
      <c r="B40">
        <v>532</v>
      </c>
      <c r="C40" s="5">
        <v>213</v>
      </c>
      <c r="D40">
        <v>988</v>
      </c>
      <c r="E40" s="2">
        <f t="shared" si="0"/>
        <v>53.846153846153847</v>
      </c>
      <c r="F40" s="2">
        <f t="shared" si="1"/>
        <v>21.558704453441294</v>
      </c>
      <c r="G40">
        <f t="shared" si="2"/>
        <v>100</v>
      </c>
      <c r="H40" s="3">
        <v>100</v>
      </c>
    </row>
    <row r="41" spans="1:8" ht="15.75">
      <c r="A41" t="s">
        <v>44</v>
      </c>
      <c r="B41">
        <v>658</v>
      </c>
      <c r="C41">
        <v>921</v>
      </c>
      <c r="D41" s="1">
        <v>2500</v>
      </c>
      <c r="E41" s="2">
        <f t="shared" si="0"/>
        <v>26.32</v>
      </c>
      <c r="F41" s="2">
        <f t="shared" si="1"/>
        <v>36.840000000000003</v>
      </c>
      <c r="G41">
        <f t="shared" si="2"/>
        <v>100</v>
      </c>
      <c r="H41" s="3">
        <v>47.222000000000001</v>
      </c>
    </row>
    <row r="42" spans="1:8" ht="15.75">
      <c r="A42" t="s">
        <v>45</v>
      </c>
      <c r="B42" s="1">
        <v>101802</v>
      </c>
      <c r="C42" s="1">
        <v>48589</v>
      </c>
      <c r="D42" s="1">
        <v>186122</v>
      </c>
      <c r="E42" s="2">
        <f t="shared" si="0"/>
        <v>54.696381943026616</v>
      </c>
      <c r="F42" s="2">
        <f t="shared" si="1"/>
        <v>26.10599499253178</v>
      </c>
      <c r="G42">
        <f t="shared" si="2"/>
        <v>100</v>
      </c>
      <c r="H42" s="3">
        <v>89.911000000000001</v>
      </c>
    </row>
    <row r="43" spans="1:8" ht="15.75">
      <c r="A43" t="s">
        <v>46</v>
      </c>
      <c r="B43" s="1">
        <v>27746</v>
      </c>
      <c r="C43" s="4">
        <v>16170</v>
      </c>
      <c r="D43" s="1">
        <v>53931</v>
      </c>
      <c r="E43" s="2">
        <f t="shared" si="0"/>
        <v>51.447219595408946</v>
      </c>
      <c r="F43" s="2">
        <f t="shared" si="1"/>
        <v>29.982755743449964</v>
      </c>
      <c r="G43">
        <f t="shared" si="2"/>
        <v>100</v>
      </c>
      <c r="H43" s="3">
        <v>77.608999999999995</v>
      </c>
    </row>
    <row r="44" spans="1:8" ht="15.75">
      <c r="A44" t="s">
        <v>47</v>
      </c>
      <c r="B44" s="1">
        <v>39389</v>
      </c>
      <c r="C44" s="1">
        <v>64214</v>
      </c>
      <c r="D44" s="1">
        <v>137896</v>
      </c>
      <c r="E44" s="2">
        <f t="shared" si="0"/>
        <v>28.564280327203111</v>
      </c>
      <c r="F44" s="2">
        <f t="shared" si="1"/>
        <v>46.566978012415156</v>
      </c>
      <c r="G44">
        <f t="shared" si="2"/>
        <v>100</v>
      </c>
      <c r="H44" s="3">
        <v>68.14</v>
      </c>
    </row>
    <row r="45" spans="1:8" ht="15.75">
      <c r="A45" t="s">
        <v>48</v>
      </c>
      <c r="B45" s="1">
        <v>41682</v>
      </c>
      <c r="C45" s="1">
        <v>58451</v>
      </c>
      <c r="D45" s="1">
        <v>135588</v>
      </c>
      <c r="E45" s="2">
        <f t="shared" si="0"/>
        <v>30.741658553854322</v>
      </c>
      <c r="F45" s="2">
        <f t="shared" si="1"/>
        <v>43.109272206979966</v>
      </c>
      <c r="G45">
        <f t="shared" si="2"/>
        <v>100</v>
      </c>
      <c r="H45" s="3">
        <v>68.069999999999993</v>
      </c>
    </row>
    <row r="46" spans="1:8" ht="15.75">
      <c r="A46" t="s">
        <v>49</v>
      </c>
      <c r="B46" s="1">
        <f>SUM(B3:B45)</f>
        <v>1277909</v>
      </c>
      <c r="C46" s="1">
        <f t="shared" ref="C46:D46" si="3">SUM(C3:C45)</f>
        <v>1305434</v>
      </c>
      <c r="D46" s="1">
        <f t="shared" si="3"/>
        <v>3393777</v>
      </c>
      <c r="E46" s="2">
        <f t="shared" si="0"/>
        <v>37.654477592369801</v>
      </c>
      <c r="F46" s="2">
        <f t="shared" si="1"/>
        <v>38.465520863627752</v>
      </c>
      <c r="G46">
        <f t="shared" si="2"/>
        <v>100</v>
      </c>
      <c r="H46" s="3">
        <v>73.143000000000001</v>
      </c>
    </row>
    <row r="47" spans="1:8" ht="15.75">
      <c r="A47" t="s">
        <v>50</v>
      </c>
      <c r="B47" s="1">
        <v>1277909</v>
      </c>
      <c r="C47" s="1">
        <v>1305434</v>
      </c>
      <c r="D47" s="1">
        <v>3393777</v>
      </c>
      <c r="E47" s="2">
        <f t="shared" si="0"/>
        <v>37.654477592369801</v>
      </c>
      <c r="F47" s="2">
        <f t="shared" si="1"/>
        <v>38.465520863627752</v>
      </c>
      <c r="G47">
        <f t="shared" si="2"/>
        <v>100</v>
      </c>
      <c r="H47" s="3">
        <v>73.143000000000001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Stony Brook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srendon</dc:creator>
  <cp:lastModifiedBy>srendon</cp:lastModifiedBy>
  <dcterms:created xsi:type="dcterms:W3CDTF">2010-10-05T15:45:53Z</dcterms:created>
  <dcterms:modified xsi:type="dcterms:W3CDTF">2010-10-06T00:03:47Z</dcterms:modified>
</cp:coreProperties>
</file>